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Лист1!$B$1:$P$36</definedName>
  </definedNames>
  <calcPr calcId="125725"/>
</workbook>
</file>

<file path=xl/calcChain.xml><?xml version="1.0" encoding="utf-8"?>
<calcChain xmlns="http://schemas.openxmlformats.org/spreadsheetml/2006/main">
  <c r="N19" i="1"/>
  <c r="L19"/>
  <c r="N18"/>
  <c r="L18"/>
  <c r="N33"/>
  <c r="N32"/>
  <c r="N31"/>
  <c r="N17"/>
  <c r="N20"/>
  <c r="N21"/>
  <c r="N22"/>
  <c r="N23"/>
  <c r="N24"/>
  <c r="N25"/>
  <c r="N26"/>
  <c r="N27"/>
  <c r="N28"/>
  <c r="N29"/>
  <c r="N30"/>
  <c r="L23"/>
  <c r="L24"/>
  <c r="L25"/>
  <c r="L26"/>
  <c r="L27"/>
  <c r="L28"/>
  <c r="L29"/>
  <c r="L30"/>
  <c r="L22"/>
  <c r="L17"/>
  <c r="L20"/>
  <c r="L21"/>
  <c r="N16"/>
  <c r="L16"/>
</calcChain>
</file>

<file path=xl/sharedStrings.xml><?xml version="1.0" encoding="utf-8"?>
<sst xmlns="http://schemas.openxmlformats.org/spreadsheetml/2006/main" count="82" uniqueCount="59">
  <si>
    <t>Вид машины</t>
  </si>
  <si>
    <t>Марка машины</t>
  </si>
  <si>
    <t>Полезный объем кузова, м3</t>
  </si>
  <si>
    <t>Полезная длина кузова, м</t>
  </si>
  <si>
    <t>Полезная ширина кузова, м</t>
  </si>
  <si>
    <t>Полезная высота кузова, м</t>
  </si>
  <si>
    <t>MAN TGL 7.150</t>
  </si>
  <si>
    <t>MAN LE 8.140</t>
  </si>
  <si>
    <t>МАЗ 437130-341</t>
  </si>
  <si>
    <t>МАЗ 437041-262</t>
  </si>
  <si>
    <t>Iveco Turbo Daily 49-12</t>
  </si>
  <si>
    <t>Mercedes-Benz 412D</t>
  </si>
  <si>
    <t>Volkswagen Crafter</t>
  </si>
  <si>
    <t>ЗИЛ 279510</t>
  </si>
  <si>
    <t>ГАЗ 3307</t>
  </si>
  <si>
    <t>Mercedes-Benz 313CDI</t>
  </si>
  <si>
    <t>Грузовой изотермический фургон с гидробортом</t>
  </si>
  <si>
    <t>Грузовой изотермический фургон с холодильной установкой Carrier</t>
  </si>
  <si>
    <t>Грузовой бортовой фургон с тентом</t>
  </si>
  <si>
    <t>Грузовой изотермический фургон</t>
  </si>
  <si>
    <t>Грузовой цельнометаллический фургон (максимальная база)</t>
  </si>
  <si>
    <t>Грузовой промтоварный фургон</t>
  </si>
  <si>
    <t>Грузовой промтоварный хлебный фургон</t>
  </si>
  <si>
    <t>Mercedes-Benz 311CDI</t>
  </si>
  <si>
    <t>Погрузчик вилочный</t>
  </si>
  <si>
    <t>Львовский АП-40814</t>
  </si>
  <si>
    <t>Balkancar ДВ 1733</t>
  </si>
  <si>
    <t>до 4,5</t>
  </si>
  <si>
    <t>до 5,5</t>
  </si>
  <si>
    <t>до 2,5</t>
  </si>
  <si>
    <t>до 2,0</t>
  </si>
  <si>
    <t>до 4,0</t>
  </si>
  <si>
    <t>Грузовой цельнометаллический фургон (средняя база)</t>
  </si>
  <si>
    <t>Трактор + прицеп</t>
  </si>
  <si>
    <t>Беларус 82.1 + 2ПТС-6</t>
  </si>
  <si>
    <t>до 6,0</t>
  </si>
  <si>
    <t>до 5,0</t>
  </si>
  <si>
    <t>Примечание</t>
  </si>
  <si>
    <t>до 3,5</t>
  </si>
  <si>
    <t>Высота подъема до 3,3 м</t>
  </si>
  <si>
    <t>до 3,2</t>
  </si>
  <si>
    <t>ПРАЙС - ЛИСТ</t>
  </si>
  <si>
    <t>№ п./п.</t>
  </si>
  <si>
    <t>на транспортные услуги ТПООО "Пуховичиторг" для физических и юридических лиц</t>
  </si>
  <si>
    <t>Торгово-производственное общество с ограниченной ответственностью "Пуховичиторг" Пуховичский район</t>
  </si>
  <si>
    <t>Республика Беларусь 222811 Минская область, Пуховичский район, г. Марьина горка, ул. Восточная, 8</t>
  </si>
  <si>
    <t xml:space="preserve">р/с 3012062601671 в ЦБУ 626 ф-ла  500 Минского управления ОАО "АСБ Беларусбанк" г. Марьина Горка ул. Ленинская, 27 </t>
  </si>
  <si>
    <t>МФО 153001601    УНН 600421503    ОКПО 28960434</t>
  </si>
  <si>
    <t>Лицензия № 62440/220 от 22.02.2007г. Свидетельство № 162 от 20.08.1999г. Тел./факс 8 017 13 53765, E-mail: Puhovichitorg@mail.ru</t>
  </si>
  <si>
    <t>1 час работы машины</t>
  </si>
  <si>
    <t>1 км пробега</t>
  </si>
  <si>
    <t>без НДС</t>
  </si>
  <si>
    <t>с НДС</t>
  </si>
  <si>
    <t>Грузоподъем-ность, тонн</t>
  </si>
  <si>
    <t>Контактное лицо:</t>
  </si>
  <si>
    <t>главный инженер</t>
  </si>
  <si>
    <t>Александр Валентинович Зеликов                     моб. тел. 8 044 5040412</t>
  </si>
  <si>
    <t>Тариф, бел. руб.</t>
  </si>
  <si>
    <t>Mercedes-Benz Atego 815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</si>
</sst>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12" xfId="0" applyBorder="1"/>
    <xf numFmtId="0" fontId="0" fillId="0" borderId="13" xfId="0" applyBorder="1"/>
    <xf numFmtId="0" fontId="7" fillId="0" borderId="13" xfId="0" applyFont="1" applyBorder="1" applyAlignment="1"/>
    <xf numFmtId="0" fontId="0" fillId="0" borderId="14" xfId="0" applyBorder="1"/>
    <xf numFmtId="0" fontId="0" fillId="0" borderId="8" xfId="0" applyBorder="1"/>
    <xf numFmtId="0" fontId="0" fillId="0" borderId="9" xfId="0" applyBorder="1"/>
    <xf numFmtId="0" fontId="4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9" xfId="0" applyFill="1" applyBorder="1"/>
    <xf numFmtId="0" fontId="8" fillId="2" borderId="3" xfId="1" applyFont="1" applyFill="1" applyBorder="1" applyAlignment="1" applyProtection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2" borderId="1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FFCC"/>
      <color rgb="FFFFCCCC"/>
      <color rgb="FFCCFFFF"/>
      <color rgb="FFFD917F"/>
      <color rgb="FFCCECFF"/>
      <color rgb="FF990099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8"/>
  <sheetViews>
    <sheetView tabSelected="1" topLeftCell="A16" workbookViewId="0">
      <selection activeCell="J32" sqref="J32"/>
    </sheetView>
  </sheetViews>
  <sheetFormatPr defaultRowHeight="15"/>
  <cols>
    <col min="1" max="1" width="4.5703125" customWidth="1"/>
    <col min="2" max="2" width="2" customWidth="1"/>
    <col min="3" max="3" width="5" customWidth="1"/>
    <col min="4" max="4" width="21.7109375" customWidth="1"/>
    <col min="5" max="5" width="27.140625" customWidth="1"/>
    <col min="6" max="6" width="15.140625" customWidth="1"/>
    <col min="7" max="7" width="11.28515625" customWidth="1"/>
    <col min="8" max="9" width="10.85546875" customWidth="1"/>
    <col min="10" max="10" width="10.42578125" customWidth="1"/>
    <col min="11" max="11" width="10" customWidth="1"/>
    <col min="12" max="12" width="9.7109375" customWidth="1"/>
    <col min="13" max="13" width="12.5703125" customWidth="1"/>
    <col min="14" max="14" width="12.140625" customWidth="1"/>
    <col min="15" max="15" width="14.42578125" customWidth="1"/>
    <col min="16" max="16" width="2.140625" customWidth="1"/>
  </cols>
  <sheetData>
    <row r="1" spans="2:18" ht="15.75"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6"/>
    </row>
    <row r="2" spans="2:18" ht="15.75" customHeight="1">
      <c r="B2" s="7"/>
      <c r="C2" s="52" t="s">
        <v>44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8"/>
    </row>
    <row r="3" spans="2:18" ht="15.75" customHeight="1">
      <c r="B3" s="7"/>
      <c r="C3" s="55" t="s">
        <v>45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8"/>
    </row>
    <row r="4" spans="2:18" ht="15.75" customHeight="1">
      <c r="B4" s="7"/>
      <c r="C4" s="55" t="s">
        <v>46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8"/>
    </row>
    <row r="5" spans="2:18" ht="15.75" customHeight="1">
      <c r="B5" s="7"/>
      <c r="C5" s="55" t="s">
        <v>47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8"/>
    </row>
    <row r="6" spans="2:18" ht="15.75" customHeight="1">
      <c r="B6" s="7"/>
      <c r="C6" s="59" t="s">
        <v>48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  <c r="P6" s="8"/>
    </row>
    <row r="7" spans="2:18" ht="15.75" customHeight="1"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</row>
    <row r="8" spans="2:18">
      <c r="B8" s="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</row>
    <row r="9" spans="2:18" ht="21">
      <c r="B9" s="7"/>
      <c r="C9" s="67" t="s">
        <v>41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8"/>
    </row>
    <row r="10" spans="2:18" ht="21">
      <c r="B10" s="7"/>
      <c r="C10" s="67" t="s">
        <v>43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8"/>
    </row>
    <row r="11" spans="2:18" ht="21.75" thickBot="1">
      <c r="B11" s="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8"/>
    </row>
    <row r="12" spans="2:18">
      <c r="B12" s="7"/>
      <c r="C12" s="48" t="s">
        <v>42</v>
      </c>
      <c r="D12" s="48" t="s">
        <v>0</v>
      </c>
      <c r="E12" s="48" t="s">
        <v>1</v>
      </c>
      <c r="F12" s="48" t="s">
        <v>53</v>
      </c>
      <c r="G12" s="48" t="s">
        <v>2</v>
      </c>
      <c r="H12" s="48" t="s">
        <v>3</v>
      </c>
      <c r="I12" s="48" t="s">
        <v>4</v>
      </c>
      <c r="J12" s="45" t="s">
        <v>5</v>
      </c>
      <c r="K12" s="62" t="s">
        <v>57</v>
      </c>
      <c r="L12" s="63"/>
      <c r="M12" s="63"/>
      <c r="N12" s="64"/>
      <c r="O12" s="48" t="s">
        <v>37</v>
      </c>
      <c r="P12" s="8"/>
    </row>
    <row r="13" spans="2:18">
      <c r="B13" s="7"/>
      <c r="C13" s="49"/>
      <c r="D13" s="49"/>
      <c r="E13" s="49"/>
      <c r="F13" s="49"/>
      <c r="G13" s="49"/>
      <c r="H13" s="49"/>
      <c r="I13" s="49"/>
      <c r="J13" s="46"/>
      <c r="K13" s="65" t="s">
        <v>50</v>
      </c>
      <c r="L13" s="66"/>
      <c r="M13" s="69" t="s">
        <v>49</v>
      </c>
      <c r="N13" s="70"/>
      <c r="O13" s="49"/>
      <c r="P13" s="8"/>
    </row>
    <row r="14" spans="2:18" ht="99.75" customHeight="1" thickBot="1">
      <c r="B14" s="7"/>
      <c r="C14" s="50"/>
      <c r="D14" s="50"/>
      <c r="E14" s="50"/>
      <c r="F14" s="50"/>
      <c r="G14" s="50"/>
      <c r="H14" s="50"/>
      <c r="I14" s="50"/>
      <c r="J14" s="47"/>
      <c r="K14" s="27" t="s">
        <v>51</v>
      </c>
      <c r="L14" s="28" t="s">
        <v>52</v>
      </c>
      <c r="M14" s="28" t="s">
        <v>51</v>
      </c>
      <c r="N14" s="29" t="s">
        <v>52</v>
      </c>
      <c r="O14" s="50"/>
      <c r="P14" s="10"/>
      <c r="Q14" s="1"/>
      <c r="R14" s="1"/>
    </row>
    <row r="15" spans="2:18" ht="16.5" customHeight="1" thickBot="1">
      <c r="B15" s="7"/>
      <c r="C15" s="30">
        <v>1</v>
      </c>
      <c r="D15" s="30">
        <v>2</v>
      </c>
      <c r="E15" s="30">
        <v>3</v>
      </c>
      <c r="F15" s="30">
        <v>4</v>
      </c>
      <c r="G15" s="30">
        <v>5</v>
      </c>
      <c r="H15" s="30">
        <v>6</v>
      </c>
      <c r="I15" s="30">
        <v>7</v>
      </c>
      <c r="J15" s="30">
        <v>8</v>
      </c>
      <c r="K15" s="30">
        <v>9</v>
      </c>
      <c r="L15" s="30">
        <v>10</v>
      </c>
      <c r="M15" s="30">
        <v>11</v>
      </c>
      <c r="N15" s="30">
        <v>12</v>
      </c>
      <c r="O15" s="30">
        <v>13</v>
      </c>
      <c r="P15" s="10"/>
      <c r="Q15" s="1"/>
      <c r="R15" s="1"/>
    </row>
    <row r="16" spans="2:18" ht="63.75" thickBot="1">
      <c r="B16" s="7"/>
      <c r="C16" s="31">
        <v>1</v>
      </c>
      <c r="D16" s="32" t="s">
        <v>16</v>
      </c>
      <c r="E16" s="33" t="s">
        <v>6</v>
      </c>
      <c r="F16" s="34" t="s">
        <v>27</v>
      </c>
      <c r="G16" s="35">
        <v>32.5</v>
      </c>
      <c r="H16" s="35">
        <v>5.9</v>
      </c>
      <c r="I16" s="35">
        <v>2.35</v>
      </c>
      <c r="J16" s="35">
        <v>2.35</v>
      </c>
      <c r="K16" s="36">
        <v>3750</v>
      </c>
      <c r="L16" s="36">
        <f>K16*1.2</f>
        <v>4500</v>
      </c>
      <c r="M16" s="36">
        <v>101400</v>
      </c>
      <c r="N16" s="36">
        <f>M16*1.2</f>
        <v>121680</v>
      </c>
      <c r="O16" s="37"/>
      <c r="P16" s="8"/>
    </row>
    <row r="17" spans="2:16" ht="63.75" thickBot="1">
      <c r="B17" s="7"/>
      <c r="C17" s="31">
        <v>2</v>
      </c>
      <c r="D17" s="32" t="s">
        <v>16</v>
      </c>
      <c r="E17" s="33" t="s">
        <v>7</v>
      </c>
      <c r="F17" s="34" t="s">
        <v>27</v>
      </c>
      <c r="G17" s="35">
        <v>32.5</v>
      </c>
      <c r="H17" s="35">
        <v>5.9</v>
      </c>
      <c r="I17" s="35">
        <v>2.35</v>
      </c>
      <c r="J17" s="35">
        <v>2.35</v>
      </c>
      <c r="K17" s="36">
        <v>3750</v>
      </c>
      <c r="L17" s="36">
        <f t="shared" ref="L17:L30" si="0">K17*1.2</f>
        <v>4500</v>
      </c>
      <c r="M17" s="36">
        <v>101400</v>
      </c>
      <c r="N17" s="36">
        <f t="shared" ref="N17:N33" si="1">M17*1.2</f>
        <v>121680</v>
      </c>
      <c r="O17" s="37"/>
      <c r="P17" s="8"/>
    </row>
    <row r="18" spans="2:16" ht="63.75" thickBot="1">
      <c r="B18" s="7"/>
      <c r="C18" s="31">
        <v>3</v>
      </c>
      <c r="D18" s="32" t="s">
        <v>16</v>
      </c>
      <c r="E18" s="33" t="s">
        <v>58</v>
      </c>
      <c r="F18" s="34" t="s">
        <v>27</v>
      </c>
      <c r="G18" s="35">
        <v>34</v>
      </c>
      <c r="H18" s="35">
        <v>6.1</v>
      </c>
      <c r="I18" s="35">
        <v>2.44</v>
      </c>
      <c r="J18" s="35">
        <v>2.2999999999999998</v>
      </c>
      <c r="K18" s="36">
        <v>3750</v>
      </c>
      <c r="L18" s="36">
        <f t="shared" si="0"/>
        <v>4500</v>
      </c>
      <c r="M18" s="36">
        <v>101400</v>
      </c>
      <c r="N18" s="36">
        <f t="shared" si="1"/>
        <v>121680</v>
      </c>
      <c r="O18" s="37"/>
      <c r="P18" s="8"/>
    </row>
    <row r="19" spans="2:16" ht="63.75" thickBot="1">
      <c r="B19" s="7"/>
      <c r="C19" s="31">
        <v>4</v>
      </c>
      <c r="D19" s="32" t="s">
        <v>16</v>
      </c>
      <c r="E19" s="33" t="s">
        <v>58</v>
      </c>
      <c r="F19" s="34" t="s">
        <v>27</v>
      </c>
      <c r="G19" s="35">
        <v>34</v>
      </c>
      <c r="H19" s="35">
        <v>6.1</v>
      </c>
      <c r="I19" s="35">
        <v>2.44</v>
      </c>
      <c r="J19" s="35">
        <v>2.2999999999999998</v>
      </c>
      <c r="K19" s="36">
        <v>3750</v>
      </c>
      <c r="L19" s="36">
        <f t="shared" si="0"/>
        <v>4500</v>
      </c>
      <c r="M19" s="36">
        <v>101400</v>
      </c>
      <c r="N19" s="36">
        <f t="shared" si="1"/>
        <v>121680</v>
      </c>
      <c r="O19" s="37"/>
      <c r="P19" s="8"/>
    </row>
    <row r="20" spans="2:16" ht="79.5" thickBot="1">
      <c r="B20" s="7"/>
      <c r="C20" s="31">
        <v>5</v>
      </c>
      <c r="D20" s="32" t="s">
        <v>17</v>
      </c>
      <c r="E20" s="33" t="s">
        <v>8</v>
      </c>
      <c r="F20" s="34" t="s">
        <v>28</v>
      </c>
      <c r="G20" s="35">
        <v>30</v>
      </c>
      <c r="H20" s="35">
        <v>5.7</v>
      </c>
      <c r="I20" s="35">
        <v>2.4700000000000002</v>
      </c>
      <c r="J20" s="35">
        <v>2.4</v>
      </c>
      <c r="K20" s="36">
        <v>3750</v>
      </c>
      <c r="L20" s="36">
        <f t="shared" si="0"/>
        <v>4500</v>
      </c>
      <c r="M20" s="36">
        <v>101400</v>
      </c>
      <c r="N20" s="36">
        <f t="shared" si="1"/>
        <v>121680</v>
      </c>
      <c r="O20" s="37"/>
      <c r="P20" s="8"/>
    </row>
    <row r="21" spans="2:16" ht="32.25" thickBot="1">
      <c r="B21" s="7"/>
      <c r="C21" s="31">
        <v>6</v>
      </c>
      <c r="D21" s="32" t="s">
        <v>18</v>
      </c>
      <c r="E21" s="33" t="s">
        <v>9</v>
      </c>
      <c r="F21" s="34" t="s">
        <v>35</v>
      </c>
      <c r="G21" s="35">
        <v>40</v>
      </c>
      <c r="H21" s="35">
        <v>6.25</v>
      </c>
      <c r="I21" s="35">
        <v>2.5</v>
      </c>
      <c r="J21" s="35">
        <v>2.5</v>
      </c>
      <c r="K21" s="36">
        <v>3750</v>
      </c>
      <c r="L21" s="36">
        <f t="shared" si="0"/>
        <v>4500</v>
      </c>
      <c r="M21" s="36">
        <v>101400</v>
      </c>
      <c r="N21" s="36">
        <f t="shared" si="1"/>
        <v>121680</v>
      </c>
      <c r="O21" s="37"/>
      <c r="P21" s="8"/>
    </row>
    <row r="22" spans="2:16" ht="79.5" thickBot="1">
      <c r="B22" s="7"/>
      <c r="C22" s="31">
        <v>7</v>
      </c>
      <c r="D22" s="32" t="s">
        <v>17</v>
      </c>
      <c r="E22" s="33" t="s">
        <v>10</v>
      </c>
      <c r="F22" s="34" t="s">
        <v>29</v>
      </c>
      <c r="G22" s="35">
        <v>18</v>
      </c>
      <c r="H22" s="35">
        <v>4.0999999999999996</v>
      </c>
      <c r="I22" s="35">
        <v>2.1</v>
      </c>
      <c r="J22" s="35">
        <v>2.1</v>
      </c>
      <c r="K22" s="36">
        <v>3050</v>
      </c>
      <c r="L22" s="36">
        <f t="shared" si="0"/>
        <v>3660</v>
      </c>
      <c r="M22" s="36">
        <v>93000</v>
      </c>
      <c r="N22" s="36">
        <f t="shared" si="1"/>
        <v>111600</v>
      </c>
      <c r="O22" s="37"/>
      <c r="P22" s="8"/>
    </row>
    <row r="23" spans="2:16" ht="48" thickBot="1">
      <c r="B23" s="7"/>
      <c r="C23" s="31">
        <v>8</v>
      </c>
      <c r="D23" s="32" t="s">
        <v>19</v>
      </c>
      <c r="E23" s="33" t="s">
        <v>11</v>
      </c>
      <c r="F23" s="34" t="s">
        <v>29</v>
      </c>
      <c r="G23" s="35">
        <v>18</v>
      </c>
      <c r="H23" s="35">
        <v>4.0999999999999996</v>
      </c>
      <c r="I23" s="35">
        <v>2.1</v>
      </c>
      <c r="J23" s="35">
        <v>2.1</v>
      </c>
      <c r="K23" s="36">
        <v>3050</v>
      </c>
      <c r="L23" s="36">
        <f t="shared" si="0"/>
        <v>3660</v>
      </c>
      <c r="M23" s="36">
        <v>93000</v>
      </c>
      <c r="N23" s="36">
        <f t="shared" si="1"/>
        <v>111600</v>
      </c>
      <c r="O23" s="37"/>
      <c r="P23" s="8"/>
    </row>
    <row r="24" spans="2:16" ht="79.5" thickBot="1">
      <c r="B24" s="7"/>
      <c r="C24" s="31">
        <v>9</v>
      </c>
      <c r="D24" s="32" t="s">
        <v>20</v>
      </c>
      <c r="E24" s="26" t="s">
        <v>12</v>
      </c>
      <c r="F24" s="34" t="s">
        <v>30</v>
      </c>
      <c r="G24" s="35">
        <v>16.5</v>
      </c>
      <c r="H24" s="35">
        <v>4.3</v>
      </c>
      <c r="I24" s="35">
        <v>1.96</v>
      </c>
      <c r="J24" s="35">
        <v>1.96</v>
      </c>
      <c r="K24" s="36">
        <v>2900</v>
      </c>
      <c r="L24" s="36">
        <f t="shared" si="0"/>
        <v>3480</v>
      </c>
      <c r="M24" s="36">
        <v>93000</v>
      </c>
      <c r="N24" s="36">
        <f t="shared" si="1"/>
        <v>111600</v>
      </c>
      <c r="O24" s="37"/>
      <c r="P24" s="8"/>
    </row>
    <row r="25" spans="2:16" ht="48" thickBot="1">
      <c r="B25" s="7"/>
      <c r="C25" s="31">
        <v>10</v>
      </c>
      <c r="D25" s="32" t="s">
        <v>19</v>
      </c>
      <c r="E25" s="33" t="s">
        <v>13</v>
      </c>
      <c r="F25" s="34" t="s">
        <v>31</v>
      </c>
      <c r="G25" s="35">
        <v>20.2</v>
      </c>
      <c r="H25" s="35">
        <v>4</v>
      </c>
      <c r="I25" s="35">
        <v>2.2999999999999998</v>
      </c>
      <c r="J25" s="35">
        <v>2.2000000000000002</v>
      </c>
      <c r="K25" s="36">
        <v>3050</v>
      </c>
      <c r="L25" s="36">
        <f t="shared" si="0"/>
        <v>3660</v>
      </c>
      <c r="M25" s="36">
        <v>93000</v>
      </c>
      <c r="N25" s="36">
        <f t="shared" si="1"/>
        <v>111600</v>
      </c>
      <c r="O25" s="37"/>
      <c r="P25" s="8"/>
    </row>
    <row r="26" spans="2:16" ht="48" thickBot="1">
      <c r="B26" s="7"/>
      <c r="C26" s="31">
        <v>11</v>
      </c>
      <c r="D26" s="32" t="s">
        <v>21</v>
      </c>
      <c r="E26" s="33" t="s">
        <v>14</v>
      </c>
      <c r="F26" s="34" t="s">
        <v>31</v>
      </c>
      <c r="G26" s="35">
        <v>16.100000000000001</v>
      </c>
      <c r="H26" s="35">
        <v>3.6</v>
      </c>
      <c r="I26" s="35">
        <v>2.2400000000000002</v>
      </c>
      <c r="J26" s="35">
        <v>2</v>
      </c>
      <c r="K26" s="36">
        <v>3050</v>
      </c>
      <c r="L26" s="36">
        <f t="shared" si="0"/>
        <v>3660</v>
      </c>
      <c r="M26" s="36">
        <v>93000</v>
      </c>
      <c r="N26" s="36">
        <f t="shared" si="1"/>
        <v>111600</v>
      </c>
      <c r="O26" s="37"/>
      <c r="P26" s="8"/>
    </row>
    <row r="27" spans="2:16" ht="48" thickBot="1">
      <c r="B27" s="7"/>
      <c r="C27" s="31">
        <v>12</v>
      </c>
      <c r="D27" s="32" t="s">
        <v>22</v>
      </c>
      <c r="E27" s="33" t="s">
        <v>14</v>
      </c>
      <c r="F27" s="34" t="s">
        <v>38</v>
      </c>
      <c r="G27" s="35">
        <v>10.3</v>
      </c>
      <c r="H27" s="35">
        <v>3.3</v>
      </c>
      <c r="I27" s="35">
        <v>2.2400000000000002</v>
      </c>
      <c r="J27" s="35">
        <v>1.4</v>
      </c>
      <c r="K27" s="36">
        <v>2900</v>
      </c>
      <c r="L27" s="36">
        <f t="shared" si="0"/>
        <v>3480</v>
      </c>
      <c r="M27" s="36">
        <v>93000</v>
      </c>
      <c r="N27" s="36">
        <f t="shared" si="1"/>
        <v>111600</v>
      </c>
      <c r="O27" s="37"/>
      <c r="P27" s="8"/>
    </row>
    <row r="28" spans="2:16" ht="48" thickBot="1">
      <c r="B28" s="7"/>
      <c r="C28" s="31">
        <v>13</v>
      </c>
      <c r="D28" s="32" t="s">
        <v>19</v>
      </c>
      <c r="E28" s="33" t="s">
        <v>15</v>
      </c>
      <c r="F28" s="34" t="s">
        <v>30</v>
      </c>
      <c r="G28" s="35">
        <v>18</v>
      </c>
      <c r="H28" s="35">
        <v>4.0999999999999996</v>
      </c>
      <c r="I28" s="35">
        <v>2.1</v>
      </c>
      <c r="J28" s="35">
        <v>2.1</v>
      </c>
      <c r="K28" s="36">
        <v>2900</v>
      </c>
      <c r="L28" s="36">
        <f t="shared" si="0"/>
        <v>3480</v>
      </c>
      <c r="M28" s="36">
        <v>93000</v>
      </c>
      <c r="N28" s="36">
        <f t="shared" si="1"/>
        <v>111600</v>
      </c>
      <c r="O28" s="37"/>
      <c r="P28" s="8"/>
    </row>
    <row r="29" spans="2:16" ht="32.25" thickBot="1">
      <c r="B29" s="7"/>
      <c r="C29" s="31">
        <v>14</v>
      </c>
      <c r="D29" s="32" t="s">
        <v>18</v>
      </c>
      <c r="E29" s="33" t="s">
        <v>23</v>
      </c>
      <c r="F29" s="34" t="s">
        <v>30</v>
      </c>
      <c r="G29" s="35">
        <v>13.2</v>
      </c>
      <c r="H29" s="35">
        <v>3.5</v>
      </c>
      <c r="I29" s="35">
        <v>2.1</v>
      </c>
      <c r="J29" s="35">
        <v>1.8</v>
      </c>
      <c r="K29" s="36">
        <v>2900</v>
      </c>
      <c r="L29" s="36">
        <f t="shared" si="0"/>
        <v>3480</v>
      </c>
      <c r="M29" s="36">
        <v>93000</v>
      </c>
      <c r="N29" s="36">
        <f t="shared" si="1"/>
        <v>111600</v>
      </c>
      <c r="O29" s="37"/>
      <c r="P29" s="8"/>
    </row>
    <row r="30" spans="2:16" ht="63.75" thickBot="1">
      <c r="B30" s="7"/>
      <c r="C30" s="31">
        <v>15</v>
      </c>
      <c r="D30" s="32" t="s">
        <v>32</v>
      </c>
      <c r="E30" s="33" t="s">
        <v>15</v>
      </c>
      <c r="F30" s="34" t="s">
        <v>30</v>
      </c>
      <c r="G30" s="35">
        <v>11.5</v>
      </c>
      <c r="H30" s="35">
        <v>3.26</v>
      </c>
      <c r="I30" s="35">
        <v>1.96</v>
      </c>
      <c r="J30" s="35">
        <v>1.8</v>
      </c>
      <c r="K30" s="36">
        <v>2900</v>
      </c>
      <c r="L30" s="36">
        <f t="shared" si="0"/>
        <v>3480</v>
      </c>
      <c r="M30" s="36">
        <v>93000</v>
      </c>
      <c r="N30" s="36">
        <f t="shared" si="1"/>
        <v>111600</v>
      </c>
      <c r="O30" s="37"/>
      <c r="P30" s="8"/>
    </row>
    <row r="31" spans="2:16" ht="16.5" thickBot="1">
      <c r="B31" s="7"/>
      <c r="C31" s="31">
        <v>16</v>
      </c>
      <c r="D31" s="32" t="s">
        <v>33</v>
      </c>
      <c r="E31" s="33" t="s">
        <v>34</v>
      </c>
      <c r="F31" s="34" t="s">
        <v>35</v>
      </c>
      <c r="G31" s="35">
        <v>4.62</v>
      </c>
      <c r="H31" s="35">
        <v>4.2</v>
      </c>
      <c r="I31" s="35">
        <v>2.2000000000000002</v>
      </c>
      <c r="J31" s="35">
        <v>0.5</v>
      </c>
      <c r="K31" s="36"/>
      <c r="L31" s="36"/>
      <c r="M31" s="36">
        <v>182000</v>
      </c>
      <c r="N31" s="36">
        <f t="shared" si="1"/>
        <v>218400</v>
      </c>
      <c r="O31" s="37"/>
      <c r="P31" s="8"/>
    </row>
    <row r="32" spans="2:16" ht="32.25" thickBot="1">
      <c r="B32" s="7"/>
      <c r="C32" s="31">
        <v>17</v>
      </c>
      <c r="D32" s="32" t="s">
        <v>24</v>
      </c>
      <c r="E32" s="33" t="s">
        <v>25</v>
      </c>
      <c r="F32" s="34" t="s">
        <v>36</v>
      </c>
      <c r="G32" s="35"/>
      <c r="H32" s="35"/>
      <c r="I32" s="35"/>
      <c r="J32" s="35"/>
      <c r="K32" s="36"/>
      <c r="L32" s="36"/>
      <c r="M32" s="36">
        <v>195200</v>
      </c>
      <c r="N32" s="36">
        <f t="shared" si="1"/>
        <v>234240</v>
      </c>
      <c r="O32" s="38" t="s">
        <v>39</v>
      </c>
      <c r="P32" s="8"/>
    </row>
    <row r="33" spans="2:16" ht="32.25" thickBot="1">
      <c r="B33" s="7"/>
      <c r="C33" s="31">
        <v>18</v>
      </c>
      <c r="D33" s="39" t="s">
        <v>24</v>
      </c>
      <c r="E33" s="40" t="s">
        <v>26</v>
      </c>
      <c r="F33" s="41" t="s">
        <v>40</v>
      </c>
      <c r="G33" s="42"/>
      <c r="H33" s="42"/>
      <c r="I33" s="42"/>
      <c r="J33" s="42"/>
      <c r="K33" s="43"/>
      <c r="L33" s="43"/>
      <c r="M33" s="43">
        <v>167300</v>
      </c>
      <c r="N33" s="43">
        <f t="shared" si="1"/>
        <v>200760</v>
      </c>
      <c r="O33" s="44" t="s">
        <v>39</v>
      </c>
      <c r="P33" s="8"/>
    </row>
    <row r="34" spans="2:16" ht="15.75">
      <c r="B34" s="7"/>
      <c r="C34" s="15"/>
      <c r="D34" s="16"/>
      <c r="E34" s="17"/>
      <c r="F34" s="18"/>
      <c r="G34" s="19"/>
      <c r="H34" s="19"/>
      <c r="I34" s="19"/>
      <c r="J34" s="19"/>
      <c r="K34" s="20"/>
      <c r="L34" s="20"/>
      <c r="M34" s="20"/>
      <c r="N34" s="20"/>
      <c r="O34" s="21"/>
      <c r="P34" s="8"/>
    </row>
    <row r="35" spans="2:16">
      <c r="B35" s="7"/>
      <c r="C35" s="22"/>
      <c r="D35" s="23" t="s">
        <v>54</v>
      </c>
      <c r="E35" s="24" t="s">
        <v>55</v>
      </c>
      <c r="F35" s="68" t="s">
        <v>56</v>
      </c>
      <c r="G35" s="68"/>
      <c r="H35" s="68"/>
      <c r="I35" s="68"/>
      <c r="J35" s="68"/>
      <c r="K35" s="68"/>
      <c r="L35" s="22"/>
      <c r="M35" s="22"/>
      <c r="N35" s="22"/>
      <c r="O35" s="22"/>
      <c r="P35" s="25"/>
    </row>
    <row r="36" spans="2:16" ht="17.25" customHeight="1" thickBot="1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</row>
    <row r="37" spans="2:16" ht="15.75"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2:16" ht="15.7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</sheetData>
  <mergeCells count="22">
    <mergeCell ref="C37:O37"/>
    <mergeCell ref="C2:O2"/>
    <mergeCell ref="C3:O3"/>
    <mergeCell ref="C4:O4"/>
    <mergeCell ref="C8:O8"/>
    <mergeCell ref="C5:O5"/>
    <mergeCell ref="C6:O6"/>
    <mergeCell ref="K12:N12"/>
    <mergeCell ref="K13:L13"/>
    <mergeCell ref="C9:O9"/>
    <mergeCell ref="C10:O10"/>
    <mergeCell ref="O12:O14"/>
    <mergeCell ref="F35:K35"/>
    <mergeCell ref="M13:N13"/>
    <mergeCell ref="C12:C14"/>
    <mergeCell ref="D12:D14"/>
    <mergeCell ref="J12:J14"/>
    <mergeCell ref="E12:E14"/>
    <mergeCell ref="F12:F14"/>
    <mergeCell ref="G12:G14"/>
    <mergeCell ref="H12:H14"/>
    <mergeCell ref="I12:I14"/>
  </mergeCells>
  <pageMargins left="0.45" right="0.2" top="0.41" bottom="0.75" header="0.3" footer="0.3"/>
  <pageSetup paperSize="9"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Пуховичиторг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2014-01-31T08:04:16Z</cp:lastPrinted>
  <dcterms:created xsi:type="dcterms:W3CDTF">2013-10-16T09:34:00Z</dcterms:created>
  <dcterms:modified xsi:type="dcterms:W3CDTF">2014-02-03T14:31:10Z</dcterms:modified>
</cp:coreProperties>
</file>